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obczyk Grzegorz - dysk\07-KNB-OSM-PZLA\KNB 2026\Druki\"/>
    </mc:Choice>
  </mc:AlternateContent>
  <xr:revisionPtr revIDLastSave="0" documentId="13_ncr:1_{0A816FE5-E63C-473B-9D21-DD2B42B852F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armonogram" sheetId="1" r:id="rId1"/>
  </sheets>
  <definedNames>
    <definedName name="_xlnm.Print_Area" localSheetId="0">Harmonogram!$A$1:$O$19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7" i="1"/>
  <c r="H7" i="1" s="1"/>
  <c r="L7" i="1" s="1"/>
  <c r="L19" i="1" l="1"/>
  <c r="E8" i="1"/>
  <c r="E9" i="1"/>
  <c r="E10" i="1"/>
  <c r="E11" i="1"/>
  <c r="E12" i="1"/>
  <c r="E13" i="1"/>
  <c r="E14" i="1"/>
  <c r="E15" i="1"/>
  <c r="E16" i="1"/>
  <c r="E17" i="1"/>
  <c r="E18" i="1"/>
  <c r="E19" i="1" l="1"/>
</calcChain>
</file>

<file path=xl/sharedStrings.xml><?xml version="1.0" encoding="utf-8"?>
<sst xmlns="http://schemas.openxmlformats.org/spreadsheetml/2006/main" count="28" uniqueCount="28">
  <si>
    <t>HARMONOGRAM PLANOWANYCH DZIAŁAŃ</t>
  </si>
  <si>
    <t>Wspieranie szkolenia sportowego i współzawodnictwa młodzieży - szkolenie centralne</t>
  </si>
  <si>
    <t>Lp.</t>
  </si>
  <si>
    <t>Data</t>
  </si>
  <si>
    <t xml:space="preserve"> Numer pozycji z zestawienia zbiorczego 
załącznika nr 1</t>
  </si>
  <si>
    <t>Liczba osób</t>
  </si>
  <si>
    <t>Kraj realizacji akcji</t>
  </si>
  <si>
    <t>Środki FRKF</t>
  </si>
  <si>
    <t>zawodnicy</t>
  </si>
  <si>
    <t>osoby towarzyszące</t>
  </si>
  <si>
    <t>TAK</t>
  </si>
  <si>
    <t>OGÓŁEM</t>
  </si>
  <si>
    <t xml:space="preserve">Miejsce akcji zgodnie z jej realizacją (miejsowość) </t>
  </si>
  <si>
    <t>Trener</t>
  </si>
  <si>
    <t>OD                    (RRRR-MM-DD)</t>
  </si>
  <si>
    <t>DO                    (RRRR-MM-DD)</t>
  </si>
  <si>
    <t>Koszt całkowity (FA)</t>
  </si>
  <si>
    <t>Doplata zawodnik</t>
  </si>
  <si>
    <t>Liczba dni</t>
  </si>
  <si>
    <t>Liczba osobodni</t>
  </si>
  <si>
    <t>Złota</t>
  </si>
  <si>
    <t>Srebrna</t>
  </si>
  <si>
    <t>Brązowa</t>
  </si>
  <si>
    <t>Pre KN B</t>
  </si>
  <si>
    <t>wzór</t>
  </si>
  <si>
    <t>Spała</t>
  </si>
  <si>
    <t>Polska</t>
  </si>
  <si>
    <t>Czy w COS?
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</si>
</sst>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yyyy/mm/dd;@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16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/>
      <protection locked="0"/>
    </xf>
    <xf numFmtId="165" fontId="6" fillId="0" borderId="7" xfId="1" applyNumberFormat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165" fontId="6" fillId="0" borderId="4" xfId="1" applyNumberFormat="1" applyFont="1" applyBorder="1" applyAlignment="1" applyProtection="1">
      <alignment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1" fontId="6" fillId="0" borderId="12" xfId="1" applyNumberFormat="1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1" fontId="6" fillId="0" borderId="12" xfId="1" applyNumberFormat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 applyProtection="1">
      <alignment horizontal="left" vertical="center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44" fontId="5" fillId="0" borderId="17" xfId="3" applyFont="1" applyBorder="1" applyAlignment="1">
      <alignment vertical="center"/>
    </xf>
    <xf numFmtId="44" fontId="9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3" xfId="1" applyFont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vertical="center"/>
      <protection locked="0"/>
    </xf>
    <xf numFmtId="1" fontId="10" fillId="0" borderId="2" xfId="1" applyNumberFormat="1" applyFont="1" applyBorder="1" applyAlignment="1" applyProtection="1">
      <alignment horizontal="center" vertical="center"/>
      <protection locked="0"/>
    </xf>
    <xf numFmtId="1" fontId="10" fillId="0" borderId="2" xfId="1" applyNumberFormat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left" vertical="center"/>
    </xf>
    <xf numFmtId="44" fontId="10" fillId="0" borderId="24" xfId="3" applyFont="1" applyBorder="1" applyAlignment="1">
      <alignment horizontal="right" vertical="center"/>
    </xf>
    <xf numFmtId="44" fontId="10" fillId="0" borderId="26" xfId="3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 shrinkToFit="1"/>
    </xf>
    <xf numFmtId="0" fontId="7" fillId="4" borderId="12" xfId="1" applyFont="1" applyFill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64" fontId="7" fillId="3" borderId="27" xfId="2" applyNumberFormat="1" applyFont="1" applyFill="1" applyBorder="1" applyAlignment="1">
      <alignment horizontal="center" vertical="center" wrapText="1"/>
    </xf>
    <xf numFmtId="44" fontId="10" fillId="4" borderId="26" xfId="3" applyFont="1" applyFill="1" applyBorder="1" applyAlignment="1" applyProtection="1">
      <alignment horizontal="right" vertical="center"/>
      <protection locked="0"/>
    </xf>
    <xf numFmtId="44" fontId="6" fillId="4" borderId="10" xfId="3" applyFont="1" applyFill="1" applyBorder="1" applyAlignment="1" applyProtection="1">
      <alignment horizontal="right" vertical="center"/>
      <protection locked="0"/>
    </xf>
    <xf numFmtId="44" fontId="6" fillId="4" borderId="10" xfId="3" applyFont="1" applyFill="1" applyBorder="1" applyAlignment="1" applyProtection="1">
      <alignment vertical="center"/>
      <protection locked="0"/>
    </xf>
    <xf numFmtId="44" fontId="6" fillId="4" borderId="14" xfId="3" applyFont="1" applyFill="1" applyBorder="1" applyAlignment="1" applyProtection="1">
      <alignment vertical="center"/>
      <protection locked="0"/>
    </xf>
    <xf numFmtId="44" fontId="12" fillId="0" borderId="8" xfId="3" applyFont="1" applyBorder="1" applyAlignment="1">
      <alignment vertical="center"/>
    </xf>
    <xf numFmtId="0" fontId="12" fillId="0" borderId="0" xfId="0" applyFont="1" applyAlignment="1">
      <alignment vertical="center"/>
    </xf>
    <xf numFmtId="44" fontId="12" fillId="0" borderId="22" xfId="3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44" fontId="6" fillId="0" borderId="9" xfId="3" applyFont="1" applyBorder="1" applyAlignment="1">
      <alignment horizontal="right" vertical="center"/>
    </xf>
    <xf numFmtId="44" fontId="6" fillId="0" borderId="10" xfId="3" applyFont="1" applyBorder="1" applyAlignment="1">
      <alignment horizontal="right" vertical="center"/>
    </xf>
    <xf numFmtId="44" fontId="6" fillId="0" borderId="9" xfId="3" applyFont="1" applyBorder="1" applyAlignment="1">
      <alignment vertical="center"/>
    </xf>
    <xf numFmtId="44" fontId="6" fillId="0" borderId="10" xfId="3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44" fontId="6" fillId="0" borderId="13" xfId="3" applyFont="1" applyBorder="1" applyAlignment="1">
      <alignment vertical="center"/>
    </xf>
    <xf numFmtId="44" fontId="6" fillId="0" borderId="14" xfId="3" applyFont="1" applyBorder="1" applyAlignment="1">
      <alignment vertical="center"/>
    </xf>
  </cellXfs>
  <cellStyles count="4">
    <cellStyle name="Normalny" xfId="0" builtinId="0"/>
    <cellStyle name="Normalny 2" xfId="2" xr:uid="{00000000-0005-0000-0000-000001000000}"/>
    <cellStyle name="Normalny 2 2" xfId="1" xr:uid="{00000000-0005-0000-0000-000002000000}"/>
    <cellStyle name="Walutowy" xfId="3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view="pageBreakPreview" zoomScaleNormal="100" zoomScaleSheetLayoutView="100" workbookViewId="0">
      <selection activeCell="L7" sqref="L7"/>
    </sheetView>
  </sheetViews>
  <sheetFormatPr defaultRowHeight="14.4" x14ac:dyDescent="0.3"/>
  <cols>
    <col min="1" max="1" width="3.33203125" style="9" customWidth="1"/>
    <col min="2" max="3" width="10.109375" style="9" bestFit="1" customWidth="1"/>
    <col min="4" max="4" width="10.33203125" style="9" customWidth="1"/>
    <col min="5" max="6" width="7.109375" style="9" customWidth="1"/>
    <col min="7" max="8" width="8.88671875" style="9" customWidth="1"/>
    <col min="9" max="9" width="9.6640625" style="9" customWidth="1"/>
    <col min="10" max="10" width="7.88671875" style="9" customWidth="1"/>
    <col min="11" max="11" width="6.33203125" style="9" customWidth="1"/>
    <col min="12" max="12" width="12.109375" style="9" customWidth="1"/>
    <col min="13" max="13" width="18" style="9" customWidth="1"/>
    <col min="14" max="14" width="11" style="9" customWidth="1"/>
    <col min="15" max="15" width="11.6640625" style="9" customWidth="1"/>
    <col min="16" max="16384" width="8.88671875" style="9"/>
  </cols>
  <sheetData>
    <row r="1" spans="1:16" ht="1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9">
        <v>120</v>
      </c>
      <c r="N1" s="60" t="s">
        <v>20</v>
      </c>
      <c r="O1" s="8"/>
    </row>
    <row r="2" spans="1:16" ht="15" customHeigh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9">
        <v>100</v>
      </c>
      <c r="N2" s="60" t="s">
        <v>21</v>
      </c>
      <c r="O2" s="8"/>
    </row>
    <row r="3" spans="1:16" ht="15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9">
        <v>80</v>
      </c>
      <c r="N3" s="60" t="s">
        <v>22</v>
      </c>
      <c r="O3" s="8"/>
    </row>
    <row r="4" spans="1:16" ht="15" customHeight="1" thickBot="1" x14ac:dyDescent="0.35">
      <c r="A4" s="1"/>
      <c r="B4" s="1"/>
      <c r="C4" s="1"/>
      <c r="D4" s="40"/>
      <c r="E4" s="1"/>
      <c r="F4" s="1"/>
      <c r="G4" s="1"/>
      <c r="H4" s="1"/>
      <c r="I4" s="1"/>
      <c r="J4" s="1"/>
      <c r="K4" s="40"/>
      <c r="L4" s="40"/>
      <c r="M4" s="61">
        <v>80</v>
      </c>
      <c r="N4" s="60" t="s">
        <v>23</v>
      </c>
      <c r="O4" s="8"/>
    </row>
    <row r="5" spans="1:16" ht="21" customHeight="1" thickBot="1" x14ac:dyDescent="0.35">
      <c r="A5" s="45" t="s">
        <v>2</v>
      </c>
      <c r="B5" s="46" t="s">
        <v>3</v>
      </c>
      <c r="C5" s="46"/>
      <c r="D5" s="47" t="s">
        <v>4</v>
      </c>
      <c r="E5" s="48" t="s">
        <v>18</v>
      </c>
      <c r="F5" s="46" t="s">
        <v>5</v>
      </c>
      <c r="G5" s="46"/>
      <c r="H5" s="50" t="s">
        <v>19</v>
      </c>
      <c r="I5" s="47" t="s">
        <v>12</v>
      </c>
      <c r="J5" s="47" t="s">
        <v>6</v>
      </c>
      <c r="K5" s="47" t="s">
        <v>27</v>
      </c>
      <c r="L5" s="54" t="s">
        <v>7</v>
      </c>
      <c r="M5" s="42"/>
      <c r="N5" s="42"/>
      <c r="O5" s="43"/>
    </row>
    <row r="6" spans="1:16" ht="30" customHeight="1" thickBot="1" x14ac:dyDescent="0.35">
      <c r="A6" s="45"/>
      <c r="B6" s="11" t="s">
        <v>14</v>
      </c>
      <c r="C6" s="12" t="s">
        <v>15</v>
      </c>
      <c r="D6" s="47"/>
      <c r="E6" s="49"/>
      <c r="F6" s="11" t="s">
        <v>8</v>
      </c>
      <c r="G6" s="11" t="s">
        <v>9</v>
      </c>
      <c r="H6" s="51"/>
      <c r="I6" s="47"/>
      <c r="J6" s="47"/>
      <c r="K6" s="47"/>
      <c r="L6" s="54"/>
      <c r="M6" s="25" t="s">
        <v>13</v>
      </c>
      <c r="N6" s="28" t="s">
        <v>16</v>
      </c>
      <c r="O6" s="26" t="s">
        <v>17</v>
      </c>
    </row>
    <row r="7" spans="1:16" ht="21" customHeight="1" x14ac:dyDescent="0.3">
      <c r="A7" s="32">
        <v>1</v>
      </c>
      <c r="B7" s="33">
        <v>46023</v>
      </c>
      <c r="C7" s="33">
        <v>46032</v>
      </c>
      <c r="D7" s="41">
        <v>1</v>
      </c>
      <c r="E7" s="34">
        <f>IF(B7="","",IF(C7-B7=0,1,C7-B7))</f>
        <v>9</v>
      </c>
      <c r="F7" s="34">
        <v>8</v>
      </c>
      <c r="G7" s="34">
        <v>1</v>
      </c>
      <c r="H7" s="34">
        <f>IF(C7="","",E7*F7)</f>
        <v>72</v>
      </c>
      <c r="I7" s="35" t="s">
        <v>25</v>
      </c>
      <c r="J7" s="36" t="s">
        <v>26</v>
      </c>
      <c r="K7" s="41" t="s">
        <v>10</v>
      </c>
      <c r="L7" s="55">
        <f>H7*M1</f>
        <v>8640</v>
      </c>
      <c r="M7" s="37"/>
      <c r="N7" s="38"/>
      <c r="O7" s="39"/>
      <c r="P7" s="31" t="s">
        <v>24</v>
      </c>
    </row>
    <row r="8" spans="1:16" ht="21" customHeight="1" x14ac:dyDescent="0.3">
      <c r="A8" s="13">
        <v>2</v>
      </c>
      <c r="B8" s="14"/>
      <c r="C8" s="14"/>
      <c r="D8" s="15">
        <v>1</v>
      </c>
      <c r="E8" s="16" t="str">
        <f>IF(C8="","",IF(N8="",D8-C8+1,D8-C8))</f>
        <v/>
      </c>
      <c r="F8" s="16"/>
      <c r="G8" s="16"/>
      <c r="H8" s="16"/>
      <c r="I8" s="21"/>
      <c r="J8" s="22"/>
      <c r="K8" s="15"/>
      <c r="L8" s="56"/>
      <c r="M8" s="62"/>
      <c r="N8" s="63"/>
      <c r="O8" s="64"/>
    </row>
    <row r="9" spans="1:16" ht="21" customHeight="1" x14ac:dyDescent="0.3">
      <c r="A9" s="13">
        <v>3</v>
      </c>
      <c r="B9" s="14"/>
      <c r="C9" s="14"/>
      <c r="D9" s="15">
        <v>1</v>
      </c>
      <c r="E9" s="16" t="str">
        <f>IF(C9="","",IF(N9="",D9-C9+1,D9-C9))</f>
        <v/>
      </c>
      <c r="F9" s="16"/>
      <c r="G9" s="16"/>
      <c r="H9" s="16"/>
      <c r="I9" s="21"/>
      <c r="J9" s="22"/>
      <c r="K9" s="15"/>
      <c r="L9" s="57"/>
      <c r="M9" s="62"/>
      <c r="N9" s="63"/>
      <c r="O9" s="64"/>
    </row>
    <row r="10" spans="1:16" ht="21" customHeight="1" x14ac:dyDescent="0.3">
      <c r="A10" s="13">
        <v>4</v>
      </c>
      <c r="B10" s="14"/>
      <c r="C10" s="14"/>
      <c r="D10" s="15">
        <v>1</v>
      </c>
      <c r="E10" s="16" t="str">
        <f>IF(C10="","",IF(N10="",D10-C10+1,D10-C10))</f>
        <v/>
      </c>
      <c r="F10" s="16"/>
      <c r="G10" s="16"/>
      <c r="H10" s="16"/>
      <c r="I10" s="21"/>
      <c r="J10" s="22"/>
      <c r="K10" s="15"/>
      <c r="L10" s="57"/>
      <c r="M10" s="62"/>
      <c r="N10" s="63"/>
      <c r="O10" s="64"/>
    </row>
    <row r="11" spans="1:16" ht="21" customHeight="1" x14ac:dyDescent="0.3">
      <c r="A11" s="13">
        <v>5</v>
      </c>
      <c r="B11" s="14"/>
      <c r="C11" s="14"/>
      <c r="D11" s="15">
        <v>1</v>
      </c>
      <c r="E11" s="16" t="str">
        <f>IF(C11="","",IF(N11="",D11-C11+1,D11-C11))</f>
        <v/>
      </c>
      <c r="F11" s="16"/>
      <c r="G11" s="16"/>
      <c r="H11" s="16"/>
      <c r="I11" s="21"/>
      <c r="J11" s="22"/>
      <c r="K11" s="15"/>
      <c r="L11" s="57"/>
      <c r="M11" s="62"/>
      <c r="N11" s="65"/>
      <c r="O11" s="66"/>
    </row>
    <row r="12" spans="1:16" ht="21" customHeight="1" x14ac:dyDescent="0.3">
      <c r="A12" s="13">
        <v>6</v>
      </c>
      <c r="B12" s="14"/>
      <c r="C12" s="14"/>
      <c r="D12" s="15">
        <v>1</v>
      </c>
      <c r="E12" s="16" t="str">
        <f>IF(C12="","",IF(N12="",D12-C12+1,D12-C12))</f>
        <v/>
      </c>
      <c r="F12" s="16"/>
      <c r="G12" s="16"/>
      <c r="H12" s="16"/>
      <c r="I12" s="21"/>
      <c r="J12" s="22"/>
      <c r="K12" s="15"/>
      <c r="L12" s="57"/>
      <c r="M12" s="62"/>
      <c r="N12" s="65"/>
      <c r="O12" s="66"/>
    </row>
    <row r="13" spans="1:16" ht="21" customHeight="1" x14ac:dyDescent="0.3">
      <c r="A13" s="13">
        <v>7</v>
      </c>
      <c r="B13" s="14"/>
      <c r="C13" s="14"/>
      <c r="D13" s="15">
        <v>1</v>
      </c>
      <c r="E13" s="16" t="str">
        <f>IF(C13="","",IF(N13="",D13-C13+1,D13-C13))</f>
        <v/>
      </c>
      <c r="F13" s="16"/>
      <c r="G13" s="16"/>
      <c r="H13" s="16"/>
      <c r="I13" s="21"/>
      <c r="J13" s="22"/>
      <c r="K13" s="15"/>
      <c r="L13" s="57"/>
      <c r="M13" s="62"/>
      <c r="N13" s="65"/>
      <c r="O13" s="66"/>
    </row>
    <row r="14" spans="1:16" ht="21" customHeight="1" x14ac:dyDescent="0.3">
      <c r="A14" s="13">
        <v>8</v>
      </c>
      <c r="B14" s="14"/>
      <c r="C14" s="14"/>
      <c r="D14" s="15">
        <v>1</v>
      </c>
      <c r="E14" s="16" t="str">
        <f>IF(C14="","",IF(N14="",D14-C14+1,D14-C14))</f>
        <v/>
      </c>
      <c r="F14" s="16"/>
      <c r="G14" s="16"/>
      <c r="H14" s="16"/>
      <c r="I14" s="21"/>
      <c r="J14" s="22"/>
      <c r="K14" s="15"/>
      <c r="L14" s="57"/>
      <c r="M14" s="62"/>
      <c r="N14" s="65"/>
      <c r="O14" s="66"/>
    </row>
    <row r="15" spans="1:16" ht="21" customHeight="1" x14ac:dyDescent="0.3">
      <c r="A15" s="13">
        <v>9</v>
      </c>
      <c r="B15" s="14"/>
      <c r="C15" s="14"/>
      <c r="D15" s="15">
        <v>1</v>
      </c>
      <c r="E15" s="16" t="str">
        <f>IF(C15="","",IF(N15="",D15-C15+1,D15-C15))</f>
        <v/>
      </c>
      <c r="F15" s="16"/>
      <c r="G15" s="16"/>
      <c r="H15" s="16"/>
      <c r="I15" s="21"/>
      <c r="J15" s="22"/>
      <c r="K15" s="15"/>
      <c r="L15" s="56"/>
      <c r="M15" s="62"/>
      <c r="N15" s="65"/>
      <c r="O15" s="66"/>
    </row>
    <row r="16" spans="1:16" ht="21" customHeight="1" x14ac:dyDescent="0.3">
      <c r="A16" s="13">
        <v>10</v>
      </c>
      <c r="B16" s="14"/>
      <c r="C16" s="14"/>
      <c r="D16" s="15">
        <v>1</v>
      </c>
      <c r="E16" s="16" t="str">
        <f>IF(C16="","",IF(N16="",D16-C16+1,D16-C16))</f>
        <v/>
      </c>
      <c r="F16" s="16"/>
      <c r="G16" s="16"/>
      <c r="H16" s="16"/>
      <c r="I16" s="21"/>
      <c r="J16" s="22"/>
      <c r="K16" s="15"/>
      <c r="L16" s="57"/>
      <c r="M16" s="62"/>
      <c r="N16" s="65"/>
      <c r="O16" s="66"/>
    </row>
    <row r="17" spans="1:15" ht="21" customHeight="1" x14ac:dyDescent="0.3">
      <c r="A17" s="13">
        <v>11</v>
      </c>
      <c r="B17" s="14"/>
      <c r="C17" s="14"/>
      <c r="D17" s="15">
        <v>1</v>
      </c>
      <c r="E17" s="16" t="str">
        <f>IF(C17="","",IF(N17="",D17-C17+1,D17-C17))</f>
        <v/>
      </c>
      <c r="F17" s="16"/>
      <c r="G17" s="16"/>
      <c r="H17" s="16"/>
      <c r="I17" s="21"/>
      <c r="J17" s="22"/>
      <c r="K17" s="15"/>
      <c r="L17" s="57"/>
      <c r="M17" s="62"/>
      <c r="N17" s="65"/>
      <c r="O17" s="66"/>
    </row>
    <row r="18" spans="1:15" ht="21" customHeight="1" thickBot="1" x14ac:dyDescent="0.35">
      <c r="A18" s="17">
        <v>12</v>
      </c>
      <c r="B18" s="18"/>
      <c r="C18" s="18"/>
      <c r="D18" s="19">
        <v>1</v>
      </c>
      <c r="E18" s="20" t="str">
        <f>IF(C18="","",IF(N18="",D18-C18+1,D18-C18))</f>
        <v/>
      </c>
      <c r="F18" s="20"/>
      <c r="G18" s="20"/>
      <c r="H18" s="20"/>
      <c r="I18" s="23"/>
      <c r="J18" s="24"/>
      <c r="K18" s="19"/>
      <c r="L18" s="58"/>
      <c r="M18" s="67"/>
      <c r="N18" s="68"/>
      <c r="O18" s="69"/>
    </row>
    <row r="19" spans="1:15" ht="21" customHeight="1" thickBot="1" x14ac:dyDescent="0.35">
      <c r="A19" s="2"/>
      <c r="B19" s="10"/>
      <c r="C19" s="10"/>
      <c r="D19" s="3" t="s">
        <v>11</v>
      </c>
      <c r="E19" s="4">
        <f>SUM(E7:E18)</f>
        <v>9</v>
      </c>
      <c r="F19" s="4">
        <f>SUM(F7:F18)</f>
        <v>8</v>
      </c>
      <c r="G19" s="5">
        <f>SUM(G7:G18)</f>
        <v>1</v>
      </c>
      <c r="H19" s="6"/>
      <c r="I19" s="6"/>
      <c r="J19" s="7"/>
      <c r="K19" s="7"/>
      <c r="L19" s="29">
        <f>SUM(L7:L18)</f>
        <v>8640</v>
      </c>
      <c r="M19" s="27"/>
      <c r="N19" s="27"/>
      <c r="O19" s="30"/>
    </row>
  </sheetData>
  <mergeCells count="14">
    <mergeCell ref="A2:L2"/>
    <mergeCell ref="A1:L1"/>
    <mergeCell ref="M5:O5"/>
    <mergeCell ref="A3:L3"/>
    <mergeCell ref="A5:A6"/>
    <mergeCell ref="B5:C5"/>
    <mergeCell ref="D5:D6"/>
    <mergeCell ref="F5:G5"/>
    <mergeCell ref="I5:I6"/>
    <mergeCell ref="J5:J6"/>
    <mergeCell ref="K5:K6"/>
    <mergeCell ref="L5:L6"/>
    <mergeCell ref="E5:E6"/>
    <mergeCell ref="H5:H6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MZSKF Kraków</cp:lastModifiedBy>
  <cp:lastPrinted>2026-01-10T19:08:03Z</cp:lastPrinted>
  <dcterms:created xsi:type="dcterms:W3CDTF">2026-01-09T12:22:46Z</dcterms:created>
  <dcterms:modified xsi:type="dcterms:W3CDTF">2026-01-18T12:15:55Z</dcterms:modified>
</cp:coreProperties>
</file>